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ezi\Desktop\"/>
    </mc:Choice>
  </mc:AlternateContent>
  <bookViews>
    <workbookView xWindow="0" yWindow="0" windowWidth="28800" windowHeight="1248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<sst xmlns="http://schemas.openxmlformats.org/spreadsheetml/2006/main" count="149" uniqueCount="72">
  <si>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</si>
  <si>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</si>
  <si>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</si>
  <si>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</si>
  <si>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</si>
  <si>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</si>
  <si>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</si>
  <si>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</si>
  <si>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33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</si>
  <si>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</si>
  <si>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</si>
  <si>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</si>
  <si>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</si>
  <si>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</si>
  <si>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</si>
  <si>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</si>
  <si>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</si>
  <si>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</si>
  <si>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</si>
  <si>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</si>
  <si>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</si>
  <si>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</si>
  <si>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</si>
  <si>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</si>
  <si>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</si>
  <si>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</si>
  <si>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</si>
  <si>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</si>
  <si>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</si>
  <si>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</si>
  <si>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</si>
  <si>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</si>
  <si>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</si>
  <si>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</si>
  <si>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</si>
  <si>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</si>
  <si>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</si>
  <si>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</si>
  <si>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</si>
  <si>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</si>
  <si>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</si>
  <si>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</si>
  <si>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</si>
  <si>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</si>
  <si>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</si>
  <si>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</si>
  <si>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</si>
  <si>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</si>
  <si>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</si>
  <si>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</si>
  <si>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</si>
  <si>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</si>
  <si>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</si>
  <si>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</si>
  <si>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</si>
  <si>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</si>
  <si>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</si>
  <si>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</si>
  <si>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</si>
  <si>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</si>
  <si>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</si>
  <si>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</si>
  <si>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</si>
  <si>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</si>
  <si>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</si>
  <si>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</si>
  <si>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</si>
  <si>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</si>
  <si>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</si>
  <si>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 xml:space="preserve">   Otras tasas y precios públicos</t>
  </si>
  <si>
    <t xml:space="preserve">   Otros ingresos</t>
  </si>
  <si>
    <t>LIQUIDACIÓN DEL PRESUPUESTO DE INGRESOS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</si>
</sst>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28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  <font>
      <sz val="1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</fills>
  <borders count="20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1">
    <xf numFmtId="0" fontId="0" fillId="0" borderId="0"/>
    <xf numFmtId="0" fontId="4" fillId="6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2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2" fillId="1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27" borderId="0" applyNumberFormat="0" applyBorder="0" applyAlignment="0" applyProtection="0"/>
    <xf numFmtId="4" fontId="5" fillId="32" borderId="7" applyNumberFormat="0" applyProtection="0">
      <alignment vertical="center"/>
    </xf>
    <xf numFmtId="4" fontId="17" fillId="33" borderId="7" applyNumberFormat="0" applyProtection="0">
      <alignment vertical="center"/>
    </xf>
    <xf numFmtId="4" fontId="5" fillId="33" borderId="7" applyNumberFormat="0" applyProtection="0">
      <alignment horizontal="left" vertical="center" indent="1"/>
    </xf>
    <xf numFmtId="0" fontId="9" fillId="32" borderId="8" applyNumberFormat="0" applyProtection="0">
      <alignment horizontal="left" vertical="top" indent="1"/>
    </xf>
    <xf numFmtId="4" fontId="5" fillId="34" borderId="7" applyNumberFormat="0" applyProtection="0">
      <alignment horizontal="left" vertical="center" indent="1"/>
    </xf>
    <xf numFmtId="4" fontId="5" fillId="35" borderId="7" applyNumberFormat="0" applyProtection="0">
      <alignment horizontal="right" vertical="center"/>
    </xf>
    <xf numFmtId="4" fontId="5" fillId="36" borderId="7" applyNumberFormat="0" applyProtection="0">
      <alignment horizontal="right" vertical="center"/>
    </xf>
    <xf numFmtId="4" fontId="5" fillId="37" borderId="9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5" fillId="38" borderId="7" applyNumberFormat="0" applyProtection="0">
      <alignment horizontal="right" vertical="center"/>
    </xf>
    <xf numFmtId="4" fontId="5" fillId="39" borderId="7" applyNumberFormat="0" applyProtection="0">
      <alignment horizontal="right" vertical="center"/>
    </xf>
    <xf numFmtId="4" fontId="5" fillId="11" borderId="7" applyNumberFormat="0" applyProtection="0">
      <alignment horizontal="right" vertical="center"/>
    </xf>
    <xf numFmtId="4" fontId="5" fillId="8" borderId="7" applyNumberFormat="0" applyProtection="0">
      <alignment horizontal="right" vertical="center"/>
    </xf>
    <xf numFmtId="4" fontId="5" fillId="40" borderId="7" applyNumberFormat="0" applyProtection="0">
      <alignment horizontal="right" vertical="center"/>
    </xf>
    <xf numFmtId="4" fontId="5" fillId="41" borderId="9" applyNumberFormat="0" applyProtection="0">
      <alignment horizontal="left" vertical="center" indent="1"/>
    </xf>
    <xf numFmtId="4" fontId="8" fillId="12" borderId="9" applyNumberFormat="0" applyProtection="0">
      <alignment horizontal="left" vertical="center" indent="1"/>
    </xf>
    <xf numFmtId="4" fontId="8" fillId="12" borderId="9" applyNumberFormat="0" applyProtection="0">
      <alignment horizontal="left" vertical="center" indent="1"/>
    </xf>
    <xf numFmtId="4" fontId="5" fillId="7" borderId="7" applyNumberFormat="0" applyProtection="0">
      <alignment horizontal="right" vertical="center"/>
    </xf>
    <xf numFmtId="4" fontId="5" fillId="9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0" fontId="5" fillId="10" borderId="7" applyNumberFormat="0" applyProtection="0">
      <alignment horizontal="left" vertical="center" indent="1"/>
    </xf>
    <xf numFmtId="0" fontId="5" fillId="12" borderId="8" applyNumberFormat="0" applyProtection="0">
      <alignment horizontal="left" vertical="top" indent="1"/>
    </xf>
    <xf numFmtId="0" fontId="5" fillId="42" borderId="7" applyNumberFormat="0" applyProtection="0">
      <alignment horizontal="left" vertical="center" indent="1"/>
    </xf>
    <xf numFmtId="0" fontId="5" fillId="7" borderId="8" applyNumberFormat="0" applyProtection="0">
      <alignment horizontal="left" vertical="top" indent="1"/>
    </xf>
    <xf numFmtId="0" fontId="5" fillId="43" borderId="7" applyNumberFormat="0" applyProtection="0">
      <alignment horizontal="left" vertical="center" indent="1"/>
    </xf>
    <xf numFmtId="0" fontId="5" fillId="43" borderId="8" applyNumberFormat="0" applyProtection="0">
      <alignment horizontal="left" vertical="top" indent="1"/>
    </xf>
    <xf numFmtId="0" fontId="5" fillId="9" borderId="7" applyNumberFormat="0" applyProtection="0">
      <alignment horizontal="left" vertical="center" indent="1"/>
    </xf>
    <xf numFmtId="0" fontId="5" fillId="9" borderId="8" applyNumberFormat="0" applyProtection="0">
      <alignment horizontal="left" vertical="top" indent="1"/>
    </xf>
    <xf numFmtId="0" fontId="5" fillId="44" borderId="10" applyNumberFormat="0">
      <protection locked="0"/>
    </xf>
    <xf numFmtId="0" fontId="6" fillId="12" borderId="11" applyBorder="0"/>
    <xf numFmtId="4" fontId="7" fillId="45" borderId="8" applyNumberFormat="0" applyProtection="0">
      <alignment vertical="center"/>
    </xf>
    <xf numFmtId="4" fontId="17" fillId="46" borderId="12" applyNumberFormat="0" applyProtection="0">
      <alignment vertical="center"/>
    </xf>
    <xf numFmtId="4" fontId="7" fillId="10" borderId="8" applyNumberFormat="0" applyProtection="0">
      <alignment horizontal="left" vertical="center" indent="1"/>
    </xf>
    <xf numFmtId="0" fontId="7" fillId="45" borderId="8" applyNumberFormat="0" applyProtection="0">
      <alignment horizontal="left" vertical="top" indent="1"/>
    </xf>
    <xf numFmtId="4" fontId="5" fillId="0" borderId="7" applyNumberFormat="0" applyProtection="0">
      <alignment horizontal="right" vertical="center"/>
    </xf>
    <xf numFmtId="4" fontId="17" fillId="47" borderId="7" applyNumberFormat="0" applyProtection="0">
      <alignment horizontal="right" vertical="center"/>
    </xf>
    <xf numFmtId="4" fontId="5" fillId="34" borderId="7" applyNumberFormat="0" applyProtection="0">
      <alignment horizontal="left" vertical="center" indent="1"/>
    </xf>
    <xf numFmtId="0" fontId="7" fillId="7" borderId="8" applyNumberFormat="0" applyProtection="0">
      <alignment horizontal="left" vertical="top" indent="1"/>
    </xf>
    <xf numFmtId="4" fontId="10" fillId="48" borderId="9" applyNumberFormat="0" applyProtection="0">
      <alignment horizontal="left" vertical="center" indent="1"/>
    </xf>
    <xf numFmtId="0" fontId="5" fillId="49" borderId="12"/>
    <xf numFmtId="4" fontId="11" fillId="44" borderId="7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5" fillId="6" borderId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16" borderId="0" applyNumberFormat="0" applyBorder="0" applyAlignment="0" applyProtection="0"/>
    <xf numFmtId="0" fontId="12" fillId="54" borderId="0" applyNumberFormat="0" applyBorder="0" applyAlignment="0" applyProtection="0"/>
    <xf numFmtId="0" fontId="18" fillId="26" borderId="0" applyNumberFormat="0" applyBorder="0" applyAlignment="0" applyProtection="0"/>
    <xf numFmtId="0" fontId="19" fillId="55" borderId="7" applyNumberFormat="0" applyAlignment="0" applyProtection="0"/>
    <xf numFmtId="0" fontId="20" fillId="53" borderId="14" applyNumberFormat="0" applyAlignment="0" applyProtection="0"/>
    <xf numFmtId="0" fontId="13" fillId="21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27" borderId="7" applyNumberFormat="0" applyAlignment="0" applyProtection="0"/>
    <xf numFmtId="0" fontId="15" fillId="0" borderId="18" applyNumberFormat="0" applyFill="0" applyAlignment="0" applyProtection="0"/>
    <xf numFmtId="0" fontId="5" fillId="26" borderId="7" applyNumberFormat="0" applyFont="0" applyAlignment="0" applyProtection="0"/>
    <xf numFmtId="0" fontId="25" fillId="55" borderId="19" applyNumberFormat="0" applyAlignment="0" applyProtection="0"/>
    <xf numFmtId="4" fontId="5" fillId="32" borderId="7" applyNumberFormat="0" applyProtection="0">
      <alignment vertical="center"/>
    </xf>
    <xf numFmtId="4" fontId="5" fillId="33" borderId="7" applyNumberFormat="0" applyProtection="0">
      <alignment horizontal="left" vertical="center" indent="1"/>
    </xf>
    <xf numFmtId="4" fontId="5" fillId="34" borderId="7" applyNumberFormat="0" applyProtection="0">
      <alignment horizontal="left" vertical="center" indent="1"/>
    </xf>
    <xf numFmtId="4" fontId="5" fillId="35" borderId="7" applyNumberFormat="0" applyProtection="0">
      <alignment horizontal="right" vertical="center"/>
    </xf>
    <xf numFmtId="4" fontId="5" fillId="36" borderId="7" applyNumberFormat="0" applyProtection="0">
      <alignment horizontal="right" vertical="center"/>
    </xf>
    <xf numFmtId="4" fontId="5" fillId="37" borderId="9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5" fillId="38" borderId="7" applyNumberFormat="0" applyProtection="0">
      <alignment horizontal="right" vertical="center"/>
    </xf>
    <xf numFmtId="4" fontId="5" fillId="39" borderId="7" applyNumberFormat="0" applyProtection="0">
      <alignment horizontal="right" vertical="center"/>
    </xf>
    <xf numFmtId="4" fontId="5" fillId="11" borderId="7" applyNumberFormat="0" applyProtection="0">
      <alignment horizontal="right" vertical="center"/>
    </xf>
    <xf numFmtId="4" fontId="5" fillId="8" borderId="7" applyNumberFormat="0" applyProtection="0">
      <alignment horizontal="right" vertical="center"/>
    </xf>
    <xf numFmtId="4" fontId="5" fillId="40" borderId="7" applyNumberFormat="0" applyProtection="0">
      <alignment horizontal="right" vertical="center"/>
    </xf>
    <xf numFmtId="4" fontId="5" fillId="41" borderId="9" applyNumberFormat="0" applyProtection="0">
      <alignment horizontal="left" vertical="center" indent="1"/>
    </xf>
    <xf numFmtId="4" fontId="5" fillId="7" borderId="7" applyNumberFormat="0" applyProtection="0">
      <alignment horizontal="right" vertical="center"/>
    </xf>
    <xf numFmtId="4" fontId="5" fillId="9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0" fontId="5" fillId="10" borderId="7" applyNumberFormat="0" applyProtection="0">
      <alignment horizontal="left" vertical="center" indent="1"/>
    </xf>
    <xf numFmtId="0" fontId="5" fillId="42" borderId="7" applyNumberFormat="0" applyProtection="0">
      <alignment horizontal="left" vertical="center" indent="1"/>
    </xf>
    <xf numFmtId="0" fontId="5" fillId="43" borderId="7" applyNumberFormat="0" applyProtection="0">
      <alignment horizontal="left" vertical="center" indent="1"/>
    </xf>
    <xf numFmtId="0" fontId="5" fillId="9" borderId="7" applyNumberFormat="0" applyProtection="0">
      <alignment horizontal="left" vertical="center" indent="1"/>
    </xf>
    <xf numFmtId="4" fontId="5" fillId="0" borderId="7" applyNumberFormat="0" applyProtection="0">
      <alignment horizontal="right" vertical="center"/>
    </xf>
    <xf numFmtId="4" fontId="5" fillId="34" borderId="7" applyNumberFormat="0" applyProtection="0">
      <alignment horizontal="left" vertical="center" indent="1"/>
    </xf>
    <xf numFmtId="0" fontId="5" fillId="49" borderId="12"/>
    <xf numFmtId="0" fontId="26" fillId="0" borderId="0" applyNumberFormat="0" applyFill="0" applyBorder="0" applyAlignment="0" applyProtection="0"/>
    <xf numFmtId="0" fontId="27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vertical="center" wrapText="1"/>
    </xf>
    <xf numFmtId="164" fontId="2" fillId="4" borderId="6" xfId="0" applyNumberFormat="1" applyFont="1" applyFill="1" applyBorder="1" applyAlignment="1" applyProtection="1">
      <alignment horizontal="right" vertical="center" wrapText="1"/>
      <protection locked="0"/>
    </xf>
    <xf numFmtId="49" fontId="3" fillId="5" borderId="6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 applyProtection="1">
      <alignment horizontal="right" vertical="center" wrapText="1"/>
      <protection locked="0"/>
    </xf>
    <xf numFmtId="49" fontId="2" fillId="2" borderId="6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 wrapText="1"/>
    </xf>
    <xf numFmtId="164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11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Bueno 2" xfId="77"/>
    <cellStyle name="Cálculo 2" xfId="75"/>
    <cellStyle name="Celda de comprobación 2" xfId="76"/>
    <cellStyle name="Celda vinculada 2" xfId="83"/>
    <cellStyle name="Emphasis 1" xfId="20"/>
    <cellStyle name="Emphasis 2" xfId="21"/>
    <cellStyle name="Emphasis 3" xfId="22"/>
    <cellStyle name="Encabezado 1 2" xfId="78"/>
    <cellStyle name="Encabezado 4 2" xfId="81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82"/>
    <cellStyle name="Incorrecto 2" xfId="74"/>
    <cellStyle name="Neutral 2" xfId="23"/>
    <cellStyle name="Normal" xfId="0" builtinId="0"/>
    <cellStyle name="Normal 2" xfId="67"/>
    <cellStyle name="Normal 3" xfId="110"/>
    <cellStyle name="Normal 4" xfId="1"/>
    <cellStyle name="Notas 2" xfId="84"/>
    <cellStyle name="Salida 2" xfId="85"/>
    <cellStyle name="SAPBEXaggData" xfId="24"/>
    <cellStyle name="SAPBEXaggData 2" xfId="86"/>
    <cellStyle name="SAPBEXaggDataEmph" xfId="25"/>
    <cellStyle name="SAPBEXaggItem" xfId="26"/>
    <cellStyle name="SAPBEXaggItem 2" xfId="87"/>
    <cellStyle name="SAPBEXaggItemX" xfId="27"/>
    <cellStyle name="SAPBEXchaText" xfId="28"/>
    <cellStyle name="SAPBEXchaText 2" xfId="88"/>
    <cellStyle name="SAPBEXexcBad7" xfId="29"/>
    <cellStyle name="SAPBEXexcBad7 2" xfId="89"/>
    <cellStyle name="SAPBEXexcBad8" xfId="30"/>
    <cellStyle name="SAPBEXexcBad8 2" xfId="90"/>
    <cellStyle name="SAPBEXexcBad9" xfId="31"/>
    <cellStyle name="SAPBEXexcBad9 2" xfId="91"/>
    <cellStyle name="SAPBEXexcCritical4" xfId="32"/>
    <cellStyle name="SAPBEXexcCritical4 2" xfId="92"/>
    <cellStyle name="SAPBEXexcCritical5" xfId="33"/>
    <cellStyle name="SAPBEXexcCritical5 2" xfId="93"/>
    <cellStyle name="SAPBEXexcCritical6" xfId="34"/>
    <cellStyle name="SAPBEXexcCritical6 2" xfId="94"/>
    <cellStyle name="SAPBEXexcGood1" xfId="35"/>
    <cellStyle name="SAPBEXexcGood1 2" xfId="95"/>
    <cellStyle name="SAPBEXexcGood2" xfId="36"/>
    <cellStyle name="SAPBEXexcGood2 2" xfId="96"/>
    <cellStyle name="SAPBEXexcGood3" xfId="37"/>
    <cellStyle name="SAPBEXexcGood3 2" xfId="97"/>
    <cellStyle name="SAPBEXfilterDrill" xfId="38"/>
    <cellStyle name="SAPBEXfilterDrill 2" xfId="98"/>
    <cellStyle name="SAPBEXfilterItem" xfId="39"/>
    <cellStyle name="SAPBEXfilterText" xfId="40"/>
    <cellStyle name="SAPBEXformats" xfId="41"/>
    <cellStyle name="SAPBEXformats 2" xfId="99"/>
    <cellStyle name="SAPBEXheaderItem" xfId="42"/>
    <cellStyle name="SAPBEXheaderItem 2" xfId="100"/>
    <cellStyle name="SAPBEXheaderText" xfId="43"/>
    <cellStyle name="SAPBEXheaderText 2" xfId="101"/>
    <cellStyle name="SAPBEXHLevel0" xfId="44"/>
    <cellStyle name="SAPBEXHLevel0 2" xfId="102"/>
    <cellStyle name="SAPBEXHLevel0X" xfId="45"/>
    <cellStyle name="SAPBEXHLevel1" xfId="46"/>
    <cellStyle name="SAPBEXHLevel1 2" xfId="103"/>
    <cellStyle name="SAPBEXHLevel1X" xfId="47"/>
    <cellStyle name="SAPBEXHLevel2" xfId="48"/>
    <cellStyle name="SAPBEXHLevel2 2" xfId="104"/>
    <cellStyle name="SAPBEXHLevel2X" xfId="49"/>
    <cellStyle name="SAPBEXHLevel3" xfId="50"/>
    <cellStyle name="SAPBEXHLevel3 2" xfId="105"/>
    <cellStyle name="SAPBEXHLevel3X" xfId="51"/>
    <cellStyle name="SAPBEXinputData" xfId="52"/>
    <cellStyle name="SAPBEXItemHeader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 2" xfId="106"/>
    <cellStyle name="SAPBEXstdDataEmph" xfId="59"/>
    <cellStyle name="SAPBEXstdItem" xfId="60"/>
    <cellStyle name="SAPBEXstdItem 2" xfId="107"/>
    <cellStyle name="SAPBEXstdItemX" xfId="61"/>
    <cellStyle name="SAPBEXtitle" xfId="62"/>
    <cellStyle name="SAPBEXunassignedItem" xfId="63"/>
    <cellStyle name="SAPBEXunassignedItem 2" xfId="108"/>
    <cellStyle name="SAPBEXundefined" xfId="64"/>
    <cellStyle name="Sheet Title" xfId="65"/>
    <cellStyle name="Texto de advertencia 2" xfId="109"/>
    <cellStyle name="Título 2 2" xfId="79"/>
    <cellStyle name="Título 3 2" xfId="80"/>
    <cellStyle name="Total 2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E68" sqref="E68"/>
    </sheetView>
  </sheetViews>
  <sheetFormatPr baseColWidth="10" defaultRowHeight="15" x14ac:dyDescent="0.25"/>
  <cols>
    <col min="1" max="1" width="11.42578125" customWidth="1"/>
    <col min="2" max="2" width="60" customWidth="1"/>
    <col min="3" max="3" width="14.28515625" customWidth="1"/>
  </cols>
  <sheetData>
    <row r="1" spans="1:3" ht="30.75" customHeight="1" thickBot="1" x14ac:dyDescent="0.3">
      <c r="A1" s="9" t="s">
        <v>71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customHeight="1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+C7+C8+C9</f>
        <v>188.91000000000003</v>
      </c>
    </row>
    <row r="7" spans="1:3" x14ac:dyDescent="0.25">
      <c r="A7" s="4" t="s">
        <v>5</v>
      </c>
      <c r="B7" s="4" t="s">
        <v>6</v>
      </c>
      <c r="C7" s="5">
        <v>0</v>
      </c>
    </row>
    <row r="8" spans="1:3" x14ac:dyDescent="0.25">
      <c r="A8" s="4" t="s">
        <v>7</v>
      </c>
      <c r="B8" s="4" t="s">
        <v>69</v>
      </c>
      <c r="C8" s="5">
        <v>148.21</v>
      </c>
    </row>
    <row r="9" spans="1:3" x14ac:dyDescent="0.25">
      <c r="A9" s="4" t="s">
        <v>8</v>
      </c>
      <c r="B9" s="4" t="s">
        <v>70</v>
      </c>
      <c r="C9" s="5">
        <v>40.700000000000003</v>
      </c>
    </row>
    <row r="10" spans="1:3" x14ac:dyDescent="0.25">
      <c r="A10" s="2" t="s">
        <v>9</v>
      </c>
      <c r="B10" s="2" t="s">
        <v>10</v>
      </c>
      <c r="C10" s="3">
        <f>+C11+C26+C35</f>
        <v>2901.91</v>
      </c>
    </row>
    <row r="11" spans="1:3" x14ac:dyDescent="0.25">
      <c r="A11" s="4" t="s">
        <v>11</v>
      </c>
      <c r="B11" s="4" t="s">
        <v>12</v>
      </c>
      <c r="C11" s="5">
        <f>+C12+C13+C14+C16+C15+C17+C22+C23+C24+C25</f>
        <v>2872.7999999999997</v>
      </c>
    </row>
    <row r="12" spans="1:3" x14ac:dyDescent="0.25">
      <c r="A12" s="4" t="s">
        <v>13</v>
      </c>
      <c r="B12" s="4" t="s">
        <v>14</v>
      </c>
      <c r="C12" s="5">
        <v>79.08</v>
      </c>
    </row>
    <row r="13" spans="1:3" ht="22.5" x14ac:dyDescent="0.25">
      <c r="A13" s="4" t="s">
        <v>13</v>
      </c>
      <c r="B13" s="4" t="s">
        <v>15</v>
      </c>
      <c r="C13" s="5">
        <v>0</v>
      </c>
    </row>
    <row r="14" spans="1:3" x14ac:dyDescent="0.25">
      <c r="A14" s="4" t="s">
        <v>13</v>
      </c>
      <c r="B14" s="4" t="s">
        <v>16</v>
      </c>
      <c r="C14" s="5">
        <v>0</v>
      </c>
    </row>
    <row r="15" spans="1:3" x14ac:dyDescent="0.25">
      <c r="A15" s="4" t="s">
        <v>13</v>
      </c>
      <c r="B15" s="4" t="s">
        <v>17</v>
      </c>
      <c r="C15" s="5">
        <v>-70.83</v>
      </c>
    </row>
    <row r="16" spans="1:3" x14ac:dyDescent="0.25">
      <c r="A16" s="4" t="s">
        <v>13</v>
      </c>
      <c r="B16" s="4" t="s">
        <v>18</v>
      </c>
      <c r="C16" s="5">
        <v>2899.1</v>
      </c>
    </row>
    <row r="17" spans="1:3" x14ac:dyDescent="0.25">
      <c r="A17" s="4" t="s">
        <v>13</v>
      </c>
      <c r="B17" s="4" t="s">
        <v>19</v>
      </c>
      <c r="C17" s="5">
        <f>+C18+C19+C20+C21</f>
        <v>-34.549999999999997</v>
      </c>
    </row>
    <row r="18" spans="1:3" x14ac:dyDescent="0.25">
      <c r="A18" s="4" t="s">
        <v>13</v>
      </c>
      <c r="B18" s="4" t="s">
        <v>20</v>
      </c>
      <c r="C18" s="5">
        <v>0</v>
      </c>
    </row>
    <row r="19" spans="1:3" x14ac:dyDescent="0.25">
      <c r="A19" s="4" t="s">
        <v>13</v>
      </c>
      <c r="B19" s="4" t="s">
        <v>21</v>
      </c>
      <c r="C19" s="5">
        <v>0</v>
      </c>
    </row>
    <row r="20" spans="1:3" x14ac:dyDescent="0.25">
      <c r="A20" s="4" t="s">
        <v>13</v>
      </c>
      <c r="B20" s="4" t="s">
        <v>22</v>
      </c>
      <c r="C20" s="5">
        <v>0</v>
      </c>
    </row>
    <row r="21" spans="1:3" x14ac:dyDescent="0.25">
      <c r="A21" s="4" t="s">
        <v>13</v>
      </c>
      <c r="B21" s="4" t="s">
        <v>23</v>
      </c>
      <c r="C21" s="5">
        <v>-34.549999999999997</v>
      </c>
    </row>
    <row r="22" spans="1:3" x14ac:dyDescent="0.25">
      <c r="A22" s="4" t="s">
        <v>13</v>
      </c>
      <c r="B22" s="4" t="s">
        <v>24</v>
      </c>
      <c r="C22" s="5">
        <v>0</v>
      </c>
    </row>
    <row r="23" spans="1:3" ht="22.5" x14ac:dyDescent="0.25">
      <c r="A23" s="4" t="s">
        <v>13</v>
      </c>
      <c r="B23" s="4" t="s">
        <v>25</v>
      </c>
      <c r="C23" s="5">
        <v>0</v>
      </c>
    </row>
    <row r="24" spans="1:3" x14ac:dyDescent="0.25">
      <c r="A24" s="4" t="s">
        <v>13</v>
      </c>
      <c r="B24" s="4" t="s">
        <v>26</v>
      </c>
      <c r="C24" s="5">
        <v>0</v>
      </c>
    </row>
    <row r="25" spans="1:3" x14ac:dyDescent="0.25">
      <c r="A25" s="4" t="s">
        <v>13</v>
      </c>
      <c r="B25" s="4" t="s">
        <v>27</v>
      </c>
      <c r="C25" s="5">
        <v>0</v>
      </c>
    </row>
    <row r="26" spans="1:3" x14ac:dyDescent="0.25">
      <c r="A26" s="4" t="s">
        <v>28</v>
      </c>
      <c r="B26" s="4" t="s">
        <v>29</v>
      </c>
      <c r="C26" s="5">
        <f>+C27+C28+C29+C30+C31+C32+C33+C34</f>
        <v>0</v>
      </c>
    </row>
    <row r="27" spans="1:3" x14ac:dyDescent="0.25">
      <c r="A27" s="4" t="s">
        <v>13</v>
      </c>
      <c r="B27" s="4" t="s">
        <v>30</v>
      </c>
      <c r="C27" s="5">
        <v>0</v>
      </c>
    </row>
    <row r="28" spans="1:3" x14ac:dyDescent="0.25">
      <c r="A28" s="4" t="s">
        <v>13</v>
      </c>
      <c r="B28" s="4" t="s">
        <v>31</v>
      </c>
      <c r="C28" s="5">
        <v>0</v>
      </c>
    </row>
    <row r="29" spans="1:3" x14ac:dyDescent="0.25">
      <c r="A29" s="4" t="s">
        <v>13</v>
      </c>
      <c r="B29" s="4" t="s">
        <v>32</v>
      </c>
      <c r="C29" s="5">
        <v>0</v>
      </c>
    </row>
    <row r="30" spans="1:3" x14ac:dyDescent="0.25">
      <c r="A30" s="4" t="s">
        <v>13</v>
      </c>
      <c r="B30" s="4" t="s">
        <v>33</v>
      </c>
      <c r="C30" s="5">
        <v>0</v>
      </c>
    </row>
    <row r="31" spans="1:3" x14ac:dyDescent="0.25">
      <c r="A31" s="4" t="s">
        <v>13</v>
      </c>
      <c r="B31" s="4" t="s">
        <v>34</v>
      </c>
      <c r="C31" s="5">
        <v>0</v>
      </c>
    </row>
    <row r="32" spans="1:3" x14ac:dyDescent="0.25">
      <c r="A32" s="4" t="s">
        <v>13</v>
      </c>
      <c r="B32" s="4" t="s">
        <v>35</v>
      </c>
      <c r="C32" s="5">
        <v>0</v>
      </c>
    </row>
    <row r="33" spans="1:3" x14ac:dyDescent="0.25">
      <c r="A33" s="4" t="s">
        <v>13</v>
      </c>
      <c r="B33" s="4" t="s">
        <v>36</v>
      </c>
      <c r="C33" s="5">
        <v>0</v>
      </c>
    </row>
    <row r="34" spans="1:3" x14ac:dyDescent="0.25">
      <c r="A34" s="4" t="s">
        <v>13</v>
      </c>
      <c r="B34" s="4" t="s">
        <v>37</v>
      </c>
      <c r="C34" s="5">
        <v>0</v>
      </c>
    </row>
    <row r="35" spans="1:3" x14ac:dyDescent="0.25">
      <c r="A35" s="4" t="s">
        <v>38</v>
      </c>
      <c r="B35" s="4" t="s">
        <v>39</v>
      </c>
      <c r="C35" s="5">
        <f>+C36+C37</f>
        <v>29.11</v>
      </c>
    </row>
    <row r="36" spans="1:3" x14ac:dyDescent="0.25">
      <c r="A36" s="4" t="s">
        <v>13</v>
      </c>
      <c r="B36" s="4" t="s">
        <v>40</v>
      </c>
      <c r="C36" s="5">
        <v>29.11</v>
      </c>
    </row>
    <row r="37" spans="1:3" x14ac:dyDescent="0.25">
      <c r="A37" s="4" t="s">
        <v>13</v>
      </c>
      <c r="B37" s="4" t="s">
        <v>41</v>
      </c>
      <c r="C37" s="5">
        <v>0</v>
      </c>
    </row>
    <row r="38" spans="1:3" x14ac:dyDescent="0.25">
      <c r="A38" s="2" t="s">
        <v>42</v>
      </c>
      <c r="B38" s="2" t="s">
        <v>43</v>
      </c>
      <c r="C38" s="3">
        <v>0</v>
      </c>
    </row>
    <row r="39" spans="1:3" x14ac:dyDescent="0.25">
      <c r="A39" s="4" t="s">
        <v>44</v>
      </c>
      <c r="B39" s="4" t="s">
        <v>45</v>
      </c>
      <c r="C39" s="5">
        <v>0</v>
      </c>
    </row>
    <row r="40" spans="1:3" x14ac:dyDescent="0.25">
      <c r="A40" s="4" t="s">
        <v>46</v>
      </c>
      <c r="B40" s="4" t="s">
        <v>47</v>
      </c>
      <c r="C40" s="5">
        <v>0</v>
      </c>
    </row>
    <row r="41" spans="1:3" x14ac:dyDescent="0.25">
      <c r="A41" s="2" t="s">
        <v>48</v>
      </c>
      <c r="B41" s="2" t="s">
        <v>49</v>
      </c>
      <c r="C41" s="3">
        <v>0</v>
      </c>
    </row>
    <row r="42" spans="1:3" x14ac:dyDescent="0.25">
      <c r="A42" s="4" t="s">
        <v>50</v>
      </c>
      <c r="B42" s="4" t="s">
        <v>51</v>
      </c>
      <c r="C42" s="5">
        <v>0</v>
      </c>
    </row>
    <row r="43" spans="1:3" x14ac:dyDescent="0.25">
      <c r="A43" s="4" t="s">
        <v>52</v>
      </c>
      <c r="B43" s="4" t="s">
        <v>53</v>
      </c>
      <c r="C43" s="5">
        <v>0</v>
      </c>
    </row>
    <row r="44" spans="1:3" x14ac:dyDescent="0.25">
      <c r="A44" s="2" t="s">
        <v>54</v>
      </c>
      <c r="B44" s="2" t="s">
        <v>55</v>
      </c>
      <c r="C44" s="3">
        <f>+C45+C60+C69</f>
        <v>518.18999999999994</v>
      </c>
    </row>
    <row r="45" spans="1:3" x14ac:dyDescent="0.25">
      <c r="A45" s="4" t="s">
        <v>56</v>
      </c>
      <c r="B45" s="4" t="s">
        <v>12</v>
      </c>
      <c r="C45" s="5">
        <f>+C46+C47+C48+C49+C50+C51+C52+C53+C54+C55+C56+C57+C58+C59</f>
        <v>514.89</v>
      </c>
    </row>
    <row r="46" spans="1:3" x14ac:dyDescent="0.25">
      <c r="A46" s="4" t="s">
        <v>13</v>
      </c>
      <c r="B46" s="4" t="s">
        <v>14</v>
      </c>
      <c r="C46" s="5">
        <v>0.41</v>
      </c>
    </row>
    <row r="47" spans="1:3" ht="22.5" x14ac:dyDescent="0.25">
      <c r="A47" s="4" t="s">
        <v>13</v>
      </c>
      <c r="B47" s="4" t="s">
        <v>15</v>
      </c>
      <c r="C47" s="5">
        <v>0</v>
      </c>
    </row>
    <row r="48" spans="1:3" x14ac:dyDescent="0.25">
      <c r="A48" s="4" t="s">
        <v>13</v>
      </c>
      <c r="B48" s="4" t="s">
        <v>16</v>
      </c>
      <c r="C48" s="5">
        <v>0</v>
      </c>
    </row>
    <row r="49" spans="1:3" x14ac:dyDescent="0.25">
      <c r="A49" s="4" t="s">
        <v>13</v>
      </c>
      <c r="B49" s="4" t="s">
        <v>17</v>
      </c>
      <c r="C49" s="5">
        <v>0</v>
      </c>
    </row>
    <row r="50" spans="1:3" x14ac:dyDescent="0.25">
      <c r="A50" s="4" t="s">
        <v>13</v>
      </c>
      <c r="B50" s="4" t="s">
        <v>18</v>
      </c>
      <c r="C50" s="5">
        <v>514.48</v>
      </c>
    </row>
    <row r="51" spans="1:3" x14ac:dyDescent="0.25">
      <c r="A51" s="4" t="s">
        <v>13</v>
      </c>
      <c r="B51" s="4" t="s">
        <v>19</v>
      </c>
      <c r="C51" s="5">
        <v>0</v>
      </c>
    </row>
    <row r="52" spans="1:3" x14ac:dyDescent="0.25">
      <c r="A52" s="4" t="s">
        <v>13</v>
      </c>
      <c r="B52" s="4" t="s">
        <v>20</v>
      </c>
      <c r="C52" s="5">
        <v>0</v>
      </c>
    </row>
    <row r="53" spans="1:3" x14ac:dyDescent="0.25">
      <c r="A53" s="4" t="s">
        <v>13</v>
      </c>
      <c r="B53" s="4" t="s">
        <v>21</v>
      </c>
      <c r="C53" s="5">
        <v>0</v>
      </c>
    </row>
    <row r="54" spans="1:3" x14ac:dyDescent="0.25">
      <c r="A54" s="4" t="s">
        <v>13</v>
      </c>
      <c r="B54" s="4" t="s">
        <v>22</v>
      </c>
      <c r="C54" s="5">
        <v>0</v>
      </c>
    </row>
    <row r="55" spans="1:3" x14ac:dyDescent="0.25">
      <c r="A55" s="4" t="s">
        <v>13</v>
      </c>
      <c r="B55" s="4" t="s">
        <v>23</v>
      </c>
      <c r="C55" s="5">
        <v>0</v>
      </c>
    </row>
    <row r="56" spans="1:3" x14ac:dyDescent="0.25">
      <c r="A56" s="4" t="s">
        <v>13</v>
      </c>
      <c r="B56" s="4" t="s">
        <v>24</v>
      </c>
      <c r="C56" s="5">
        <v>0</v>
      </c>
    </row>
    <row r="57" spans="1:3" ht="22.5" x14ac:dyDescent="0.25">
      <c r="A57" s="4" t="s">
        <v>13</v>
      </c>
      <c r="B57" s="4" t="s">
        <v>25</v>
      </c>
      <c r="C57" s="5">
        <v>0</v>
      </c>
    </row>
    <row r="58" spans="1:3" x14ac:dyDescent="0.25">
      <c r="A58" s="4" t="s">
        <v>13</v>
      </c>
      <c r="B58" s="4" t="s">
        <v>26</v>
      </c>
      <c r="C58" s="5">
        <v>0</v>
      </c>
    </row>
    <row r="59" spans="1:3" x14ac:dyDescent="0.25">
      <c r="A59" s="4" t="s">
        <v>13</v>
      </c>
      <c r="B59" s="4" t="s">
        <v>27</v>
      </c>
      <c r="C59" s="5">
        <v>0</v>
      </c>
    </row>
    <row r="60" spans="1:3" x14ac:dyDescent="0.25">
      <c r="A60" s="4" t="s">
        <v>57</v>
      </c>
      <c r="B60" s="4" t="s">
        <v>29</v>
      </c>
      <c r="C60" s="5">
        <f>+C61+C62+C63+C64+C65+C66+C67+C68</f>
        <v>0</v>
      </c>
    </row>
    <row r="61" spans="1:3" x14ac:dyDescent="0.25">
      <c r="A61" s="4" t="s">
        <v>13</v>
      </c>
      <c r="B61" s="4" t="s">
        <v>30</v>
      </c>
      <c r="C61" s="5">
        <v>0</v>
      </c>
    </row>
    <row r="62" spans="1:3" x14ac:dyDescent="0.25">
      <c r="A62" s="4" t="s">
        <v>13</v>
      </c>
      <c r="B62" s="4" t="s">
        <v>31</v>
      </c>
      <c r="C62" s="5">
        <v>0</v>
      </c>
    </row>
    <row r="63" spans="1:3" x14ac:dyDescent="0.25">
      <c r="A63" s="4" t="s">
        <v>13</v>
      </c>
      <c r="B63" s="4" t="s">
        <v>32</v>
      </c>
      <c r="C63" s="5">
        <v>0</v>
      </c>
    </row>
    <row r="64" spans="1:3" x14ac:dyDescent="0.25">
      <c r="A64" s="4" t="s">
        <v>13</v>
      </c>
      <c r="B64" s="4" t="s">
        <v>33</v>
      </c>
      <c r="C64" s="5">
        <v>0</v>
      </c>
    </row>
    <row r="65" spans="1:3" x14ac:dyDescent="0.25">
      <c r="A65" s="4" t="s">
        <v>13</v>
      </c>
      <c r="B65" s="4" t="s">
        <v>34</v>
      </c>
      <c r="C65" s="5">
        <v>0</v>
      </c>
    </row>
    <row r="66" spans="1:3" x14ac:dyDescent="0.25">
      <c r="A66" s="4" t="s">
        <v>13</v>
      </c>
      <c r="B66" s="4" t="s">
        <v>35</v>
      </c>
      <c r="C66" s="5">
        <v>0</v>
      </c>
    </row>
    <row r="67" spans="1:3" x14ac:dyDescent="0.25">
      <c r="A67" s="4" t="s">
        <v>13</v>
      </c>
      <c r="B67" s="4" t="s">
        <v>36</v>
      </c>
      <c r="C67" s="5">
        <v>0</v>
      </c>
    </row>
    <row r="68" spans="1:3" x14ac:dyDescent="0.25">
      <c r="A68" s="4" t="s">
        <v>13</v>
      </c>
      <c r="B68" s="4" t="s">
        <v>37</v>
      </c>
      <c r="C68" s="5">
        <v>0</v>
      </c>
    </row>
    <row r="69" spans="1:3" x14ac:dyDescent="0.25">
      <c r="A69" s="4" t="s">
        <v>58</v>
      </c>
      <c r="B69" s="4" t="s">
        <v>39</v>
      </c>
      <c r="C69" s="5">
        <f>+C70+C71</f>
        <v>3.3</v>
      </c>
    </row>
    <row r="70" spans="1:3" x14ac:dyDescent="0.25">
      <c r="A70" s="4" t="s">
        <v>13</v>
      </c>
      <c r="B70" s="4" t="s">
        <v>40</v>
      </c>
      <c r="C70" s="5">
        <v>3.3</v>
      </c>
    </row>
    <row r="71" spans="1:3" x14ac:dyDescent="0.25">
      <c r="A71" s="4" t="s">
        <v>13</v>
      </c>
      <c r="B71" s="4" t="s">
        <v>41</v>
      </c>
      <c r="C71" s="5">
        <v>0</v>
      </c>
    </row>
    <row r="72" spans="1:3" x14ac:dyDescent="0.25">
      <c r="A72" s="6" t="s">
        <v>13</v>
      </c>
      <c r="B72" s="7" t="s">
        <v>59</v>
      </c>
      <c r="C72" s="8">
        <f>+C44+C41+C38+C10+C6</f>
        <v>3609.0099999999998</v>
      </c>
    </row>
    <row r="73" spans="1:3" x14ac:dyDescent="0.25">
      <c r="A73" s="2" t="s">
        <v>60</v>
      </c>
      <c r="B73" s="2" t="s">
        <v>61</v>
      </c>
      <c r="C73" s="3">
        <f>+C74+C75</f>
        <v>0</v>
      </c>
    </row>
    <row r="74" spans="1:3" x14ac:dyDescent="0.25">
      <c r="A74" s="4" t="s">
        <v>62</v>
      </c>
      <c r="B74" s="4" t="s">
        <v>63</v>
      </c>
      <c r="C74" s="5">
        <v>0</v>
      </c>
    </row>
    <row r="75" spans="1:3" x14ac:dyDescent="0.25">
      <c r="A75" s="4" t="s">
        <v>64</v>
      </c>
      <c r="B75" s="4" t="s">
        <v>65</v>
      </c>
      <c r="C75" s="5">
        <v>0</v>
      </c>
    </row>
    <row r="76" spans="1:3" x14ac:dyDescent="0.25">
      <c r="A76" s="2" t="s">
        <v>66</v>
      </c>
      <c r="B76" s="2" t="s">
        <v>67</v>
      </c>
      <c r="C76" s="3">
        <v>0</v>
      </c>
    </row>
    <row r="77" spans="1:3" x14ac:dyDescent="0.25">
      <c r="A77" s="6" t="s">
        <v>13</v>
      </c>
      <c r="B77" s="7" t="s">
        <v>68</v>
      </c>
      <c r="C77" s="8">
        <f>+C72+C73+C76</f>
        <v>3609.0099999999998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r:id="rId1"/>
  <ignoredErrors>
    <ignoredError sqref="A6:B77" numberStoredAsText="1"/>
    <ignoredError sqref="C6:C77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2021-06-15T10:59:50Z</dcterms:created>
  <dcterms:modified xsi:type="dcterms:W3CDTF">2021-06-15T11:48:06Z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Ingresos mayo 2021.xlsx</vt:lpwstr>
  </property>
</Properties>
</file>